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<sst xmlns="http://schemas.openxmlformats.org/spreadsheetml/2006/main" count="63" uniqueCount="48">
  <si>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WÓJT GMINY KOBIERZYCE</t>
  </si>
  <si>
    <t>WOJ.. DOLNOŚLĄSKIE</t>
  </si>
  <si>
    <t>55-040 KOBIERZYCE AL.. PAŁACOWA 1</t>
  </si>
  <si>
    <t>Lp.</t>
  </si>
  <si>
    <t>Dział</t>
  </si>
  <si>
    <t>Rozdział</t>
  </si>
  <si>
    <t>Wyszczególnienie</t>
  </si>
  <si>
    <t>Dotacje celowe z budżetu państwa na finansowanie zadań zleconych</t>
  </si>
  <si>
    <t>Ogółem</t>
  </si>
  <si>
    <t>§2010 i §2020</t>
  </si>
  <si>
    <t>§6310</t>
  </si>
  <si>
    <t>Wydatki</t>
  </si>
  <si>
    <t>z tego</t>
  </si>
  <si>
    <t>inwestycyjne §6050 i §6060</t>
  </si>
  <si>
    <t>Urzędy wojewódzkie</t>
  </si>
  <si>
    <t>Suma zadań zleconych:</t>
  </si>
  <si>
    <t>Urzędy naczelnych organów władzy państwowej, kontroli i ochrony państwa</t>
  </si>
  <si>
    <t>Pozostałe wydatki obronne</t>
  </si>
  <si>
    <t>Obrona cywilna</t>
  </si>
  <si>
    <t>Świadcznia rodzinne, zaliczka alimentacyjna arz składki na ubezpiecznie emerytalne i rentowe</t>
  </si>
  <si>
    <t>Składki na ubezpieczenie zdrowotne opłacane za osoby pobierające niektóre świadczenia</t>
  </si>
  <si>
    <t>Zasiłki i pomoc w naturze oraz składki na ubezpieczenia społeczne</t>
  </si>
  <si>
    <t>Ogólnie zadania zlecone:</t>
  </si>
  <si>
    <t>WYKONANIE</t>
  </si>
  <si>
    <t>Rozdział Wyszczególnienie</t>
  </si>
  <si>
    <t>Dochody z zakresu admin. rządowej podlegające przekazaniu do budżetu państwa</t>
  </si>
  <si>
    <t>1.</t>
  </si>
  <si>
    <t>Urzędy Wojewódzkie</t>
  </si>
  <si>
    <t>PLAN § 069</t>
  </si>
  <si>
    <t>Dochody przekazane</t>
  </si>
  <si>
    <t>Dochody należne</t>
  </si>
  <si>
    <t>Wybory Prezydenta  Rzeczpospolitej Polskiej</t>
  </si>
  <si>
    <t>Usuwanie skutków klęsk żywiołowych</t>
  </si>
  <si>
    <t>Wybory do Rad Gmin</t>
  </si>
  <si>
    <t>bież§ 3030 §4210 - §4610</t>
  </si>
  <si>
    <t>010</t>
  </si>
  <si>
    <t>Pozostała działalność</t>
  </si>
  <si>
    <t>851</t>
  </si>
  <si>
    <t>2.</t>
  </si>
  <si>
    <t>SUMA</t>
  </si>
  <si>
    <t>wynagrodzenia§4010 - §4170</t>
  </si>
  <si>
    <t>PLAN § 097</t>
  </si>
  <si>
    <t>pochodne § 4110 - §4120</t>
  </si>
  <si>
    <t>zasiłki §3110  i § 4130</t>
  </si>
  <si>
    <t>PLAN DOCHODÓW I WYDATKÓW ZADAŃ ZLECONYCH W GMINIE KOBIERZYCE Z ZAKRESU ADMINISTRACJI RZĄDOWEJ W 2008 ROKU</t>
  </si>
  <si>
    <t>PLAN DOCHODÓW Z ZAKRESU ADMINISTRACJI RZĄDOWEJ ZA ROK 2006</t>
  </si>
  <si>
    <t xml:space="preserve">b </t>
  </si>
  <si>
    <t>Załącznik nr 4 do  budżetu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</si>
</sst>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6" fontId="3" fillId="0" borderId="1" xfId="0" applyNumberFormat="1" applyFont="1" applyBorder="1" applyAlignment="1">
      <alignment/>
    </xf>
    <xf numFmtId="6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K5" sqref="K5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7.28125" style="0" customWidth="1"/>
    <col min="4" max="4" width="15.421875" style="0" customWidth="1"/>
    <col min="5" max="5" width="10.57421875" style="0" customWidth="1"/>
    <col min="7" max="7" width="9.421875" style="0" bestFit="1" customWidth="1"/>
    <col min="8" max="8" width="11.7109375" style="0" customWidth="1"/>
    <col min="9" max="9" width="10.8515625" style="0" customWidth="1"/>
    <col min="10" max="11" width="10.7109375" style="0" customWidth="1"/>
    <col min="12" max="12" width="12.57421875" style="0" bestFit="1" customWidth="1"/>
    <col min="13" max="13" width="11.140625" style="0" bestFit="1" customWidth="1"/>
  </cols>
  <sheetData>
    <row r="1" spans="1:11" ht="12.75">
      <c r="A1" s="2" t="s">
        <v>0</v>
      </c>
      <c r="B1" s="2"/>
      <c r="C1" s="2"/>
      <c r="D1" s="2"/>
      <c r="K1" t="s">
        <v>47</v>
      </c>
    </row>
    <row r="2" spans="1:4" ht="12.75">
      <c r="A2" s="2" t="s">
        <v>2</v>
      </c>
      <c r="B2" s="2"/>
      <c r="C2" s="2"/>
      <c r="D2" s="2"/>
    </row>
    <row r="3" spans="1:4" ht="12.75">
      <c r="A3" s="2" t="s">
        <v>1</v>
      </c>
      <c r="B3" s="2"/>
      <c r="C3" s="2"/>
      <c r="D3" s="2"/>
    </row>
    <row r="6" spans="1:13" ht="24" customHeight="1">
      <c r="A6" s="30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2.75">
      <c r="A8" s="28" t="s">
        <v>3</v>
      </c>
      <c r="B8" s="33" t="s">
        <v>4</v>
      </c>
      <c r="C8" s="33" t="s">
        <v>5</v>
      </c>
      <c r="D8" s="33" t="s">
        <v>6</v>
      </c>
      <c r="E8" s="31" t="s">
        <v>7</v>
      </c>
      <c r="F8" s="32"/>
      <c r="G8" s="32"/>
      <c r="H8" s="33" t="s">
        <v>11</v>
      </c>
      <c r="I8" s="33"/>
      <c r="J8" s="33"/>
      <c r="K8" s="33"/>
      <c r="L8" s="33"/>
      <c r="M8" s="33"/>
    </row>
    <row r="9" spans="1:13" ht="12.75">
      <c r="A9" s="28"/>
      <c r="B9" s="28"/>
      <c r="C9" s="28"/>
      <c r="D9" s="28"/>
      <c r="E9" s="32"/>
      <c r="F9" s="32"/>
      <c r="G9" s="32"/>
      <c r="H9" s="33" t="s">
        <v>12</v>
      </c>
      <c r="I9" s="33"/>
      <c r="J9" s="33"/>
      <c r="K9" s="33"/>
      <c r="L9" s="33"/>
      <c r="M9" s="28" t="s">
        <v>8</v>
      </c>
    </row>
    <row r="10" spans="1:13" ht="28.5" customHeight="1">
      <c r="A10" s="28"/>
      <c r="B10" s="28"/>
      <c r="C10" s="28"/>
      <c r="D10" s="28"/>
      <c r="E10" s="5" t="s">
        <v>9</v>
      </c>
      <c r="F10" s="5" t="s">
        <v>10</v>
      </c>
      <c r="G10" s="3" t="s">
        <v>8</v>
      </c>
      <c r="H10" s="4" t="s">
        <v>40</v>
      </c>
      <c r="I10" s="4" t="s">
        <v>42</v>
      </c>
      <c r="J10" s="4" t="s">
        <v>43</v>
      </c>
      <c r="K10" s="4" t="s">
        <v>34</v>
      </c>
      <c r="L10" s="4" t="s">
        <v>13</v>
      </c>
      <c r="M10" s="28"/>
    </row>
    <row r="11" spans="1:13" ht="28.5" customHeight="1" hidden="1">
      <c r="A11" s="25">
        <v>1</v>
      </c>
      <c r="B11" s="24" t="s">
        <v>35</v>
      </c>
      <c r="C11" s="22">
        <v>1095</v>
      </c>
      <c r="D11" s="22" t="s">
        <v>36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7">
        <v>0</v>
      </c>
    </row>
    <row r="12" spans="1:13" ht="28.5" customHeight="1" hidden="1">
      <c r="A12" s="22"/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7" t="e">
        <f>K10+H10</f>
        <v>#VALUE!</v>
      </c>
    </row>
    <row r="13" spans="1:13" ht="16.5" customHeight="1" hidden="1">
      <c r="A13" s="38" t="s">
        <v>35</v>
      </c>
      <c r="B13" s="39"/>
      <c r="C13" s="36" t="s">
        <v>15</v>
      </c>
      <c r="D13" s="37"/>
      <c r="E13" s="27">
        <f>E11+E12</f>
        <v>0</v>
      </c>
      <c r="F13" s="27">
        <f aca="true" t="shared" si="0" ref="F13:L13">F11+F12</f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>K11+K12</f>
        <v>0</v>
      </c>
      <c r="L13" s="27">
        <f t="shared" si="0"/>
        <v>0</v>
      </c>
      <c r="M13" s="27">
        <v>0</v>
      </c>
    </row>
    <row r="14" spans="1:13" ht="34.5" customHeight="1">
      <c r="A14" s="6">
        <v>2</v>
      </c>
      <c r="B14" s="7">
        <v>750</v>
      </c>
      <c r="C14" s="7">
        <v>75011</v>
      </c>
      <c r="D14" s="7" t="s">
        <v>14</v>
      </c>
      <c r="E14" s="8">
        <v>62677</v>
      </c>
      <c r="F14" s="8">
        <v>0</v>
      </c>
      <c r="G14" s="8">
        <f>E14+F14</f>
        <v>62677</v>
      </c>
      <c r="H14" s="8">
        <v>28902</v>
      </c>
      <c r="I14" s="8">
        <v>5098</v>
      </c>
      <c r="J14" s="8">
        <v>0</v>
      </c>
      <c r="K14" s="8">
        <v>28677</v>
      </c>
      <c r="L14" s="8">
        <v>0</v>
      </c>
      <c r="M14" s="8">
        <f>H14+I14+J14+K14+L14</f>
        <v>62677</v>
      </c>
    </row>
    <row r="15" spans="1:13" ht="12.75" hidden="1">
      <c r="A15" s="6"/>
      <c r="B15" s="7"/>
      <c r="C15" s="7"/>
      <c r="D15" s="7"/>
      <c r="E15" s="8"/>
      <c r="F15" s="8"/>
      <c r="G15" s="8">
        <f>E15+F15</f>
        <v>0</v>
      </c>
      <c r="H15" s="8"/>
      <c r="I15" s="8"/>
      <c r="J15" s="8"/>
      <c r="K15" s="8"/>
      <c r="L15" s="8"/>
      <c r="M15" s="8">
        <f>H15+I15+J15+K15+L15</f>
        <v>0</v>
      </c>
    </row>
    <row r="16" spans="1:13" ht="12.75">
      <c r="A16" s="34">
        <v>750</v>
      </c>
      <c r="B16" s="34"/>
      <c r="C16" s="35" t="s">
        <v>15</v>
      </c>
      <c r="D16" s="35"/>
      <c r="E16" s="9">
        <f>E14+E15</f>
        <v>62677</v>
      </c>
      <c r="F16" s="8">
        <f>F14+F15</f>
        <v>0</v>
      </c>
      <c r="G16" s="9">
        <f>G14+G15</f>
        <v>62677</v>
      </c>
      <c r="H16" s="9">
        <f aca="true" t="shared" si="1" ref="H16:M16">H14+H15</f>
        <v>28902</v>
      </c>
      <c r="I16" s="9">
        <f t="shared" si="1"/>
        <v>5098</v>
      </c>
      <c r="J16" s="8">
        <f t="shared" si="1"/>
        <v>0</v>
      </c>
      <c r="K16" s="9">
        <f t="shared" si="1"/>
        <v>28677</v>
      </c>
      <c r="L16" s="8">
        <f t="shared" si="1"/>
        <v>0</v>
      </c>
      <c r="M16" s="9">
        <f t="shared" si="1"/>
        <v>62677</v>
      </c>
    </row>
    <row r="17" spans="1:13" ht="56.25">
      <c r="A17" s="6">
        <v>3</v>
      </c>
      <c r="B17" s="7">
        <v>751</v>
      </c>
      <c r="C17" s="7">
        <v>75101</v>
      </c>
      <c r="D17" s="10" t="s">
        <v>16</v>
      </c>
      <c r="E17" s="8">
        <v>2273</v>
      </c>
      <c r="F17" s="8">
        <v>0</v>
      </c>
      <c r="G17" s="8">
        <f>E17+F17</f>
        <v>2273</v>
      </c>
      <c r="H17" s="8">
        <v>0</v>
      </c>
      <c r="I17" s="8">
        <v>0</v>
      </c>
      <c r="J17" s="8"/>
      <c r="K17" s="8">
        <v>2273</v>
      </c>
      <c r="L17" s="8"/>
      <c r="M17" s="8">
        <f>H17+I17+J17+K17+L17</f>
        <v>2273</v>
      </c>
    </row>
    <row r="18" spans="1:13" ht="34.5" customHeight="1" hidden="1">
      <c r="A18" s="6"/>
      <c r="B18" s="7"/>
      <c r="C18" s="7">
        <v>75107</v>
      </c>
      <c r="D18" s="21" t="s">
        <v>31</v>
      </c>
      <c r="E18" s="8">
        <v>0</v>
      </c>
      <c r="F18" s="8">
        <v>0</v>
      </c>
      <c r="G18" s="8">
        <f>E18+F18</f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>H18+I18+J18+K18+L18</f>
        <v>0</v>
      </c>
    </row>
    <row r="19" spans="1:13" ht="28.5" customHeight="1" hidden="1">
      <c r="A19" s="6">
        <v>4</v>
      </c>
      <c r="B19" s="7"/>
      <c r="C19" s="7">
        <v>75109</v>
      </c>
      <c r="D19" s="21" t="s">
        <v>33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12.75">
      <c r="A20" s="29">
        <v>751</v>
      </c>
      <c r="B20" s="28"/>
      <c r="C20" s="28" t="s">
        <v>15</v>
      </c>
      <c r="D20" s="28"/>
      <c r="E20" s="8">
        <f>E17+E18</f>
        <v>2273</v>
      </c>
      <c r="F20" s="8">
        <f>F17+F18</f>
        <v>0</v>
      </c>
      <c r="G20" s="8">
        <f>G17+G18</f>
        <v>2273</v>
      </c>
      <c r="H20" s="8">
        <f>H17+H18</f>
        <v>0</v>
      </c>
      <c r="I20" s="8">
        <f>I19+I18</f>
        <v>0</v>
      </c>
      <c r="J20" s="8">
        <f>J17+J18</f>
        <v>0</v>
      </c>
      <c r="K20" s="8">
        <f>K17+K18</f>
        <v>2273</v>
      </c>
      <c r="L20" s="8">
        <f>L17+L18</f>
        <v>0</v>
      </c>
      <c r="M20" s="8">
        <f>M17+M18</f>
        <v>2273</v>
      </c>
    </row>
    <row r="21" spans="1:13" ht="22.5">
      <c r="A21" s="6">
        <v>5</v>
      </c>
      <c r="B21" s="7">
        <v>752</v>
      </c>
      <c r="C21" s="7">
        <v>75212</v>
      </c>
      <c r="D21" s="10" t="s">
        <v>17</v>
      </c>
      <c r="E21" s="8">
        <v>750</v>
      </c>
      <c r="F21" s="8">
        <v>0</v>
      </c>
      <c r="G21" s="8">
        <v>750</v>
      </c>
      <c r="H21" s="8">
        <v>0</v>
      </c>
      <c r="I21" s="8">
        <v>0</v>
      </c>
      <c r="J21" s="8">
        <v>0</v>
      </c>
      <c r="K21" s="8">
        <v>750</v>
      </c>
      <c r="L21" s="8">
        <v>0</v>
      </c>
      <c r="M21" s="8">
        <f>H21+I21+J21+K21+L21</f>
        <v>750</v>
      </c>
    </row>
    <row r="22" spans="1:13" ht="12.75" hidden="1">
      <c r="A22" s="6"/>
      <c r="B22" s="7"/>
      <c r="C22" s="7"/>
      <c r="D22" s="7"/>
      <c r="E22" s="8"/>
      <c r="F22" s="8"/>
      <c r="G22" s="8">
        <f>E22+F22</f>
        <v>0</v>
      </c>
      <c r="H22" s="8"/>
      <c r="I22" s="8"/>
      <c r="J22" s="8"/>
      <c r="K22" s="8"/>
      <c r="L22" s="8"/>
      <c r="M22" s="8">
        <f>H22+I22+J22+K22+L22</f>
        <v>0</v>
      </c>
    </row>
    <row r="23" spans="1:13" ht="12.75">
      <c r="A23" s="29">
        <v>752</v>
      </c>
      <c r="B23" s="28"/>
      <c r="C23" s="28" t="s">
        <v>15</v>
      </c>
      <c r="D23" s="28"/>
      <c r="E23" s="9">
        <f aca="true" t="shared" si="2" ref="E23:M23">E21+E22</f>
        <v>750</v>
      </c>
      <c r="F23" s="8">
        <f t="shared" si="2"/>
        <v>0</v>
      </c>
      <c r="G23" s="9">
        <f t="shared" si="2"/>
        <v>750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9">
        <f t="shared" si="2"/>
        <v>750</v>
      </c>
      <c r="L23" s="8">
        <f t="shared" si="2"/>
        <v>0</v>
      </c>
      <c r="M23" s="9">
        <f t="shared" si="2"/>
        <v>750</v>
      </c>
    </row>
    <row r="24" spans="1:13" ht="12.75">
      <c r="A24" s="6">
        <v>6</v>
      </c>
      <c r="B24" s="7">
        <v>754</v>
      </c>
      <c r="C24" s="7">
        <v>75414</v>
      </c>
      <c r="D24" s="10" t="s">
        <v>18</v>
      </c>
      <c r="E24" s="8">
        <v>1000</v>
      </c>
      <c r="F24" s="8">
        <v>0</v>
      </c>
      <c r="G24" s="8">
        <f>E24+F24</f>
        <v>1000</v>
      </c>
      <c r="H24" s="8"/>
      <c r="I24" s="8"/>
      <c r="J24" s="8"/>
      <c r="K24" s="8">
        <v>1000</v>
      </c>
      <c r="L24" s="8">
        <v>0</v>
      </c>
      <c r="M24" s="8">
        <f>H24+I24+J24+K24+L24</f>
        <v>1000</v>
      </c>
    </row>
    <row r="25" spans="1:13" ht="12.75" hidden="1">
      <c r="A25" s="6"/>
      <c r="B25" s="7"/>
      <c r="C25" s="7"/>
      <c r="D25" s="7"/>
      <c r="E25" s="8">
        <v>0</v>
      </c>
      <c r="F25" s="8"/>
      <c r="G25" s="8">
        <v>0</v>
      </c>
      <c r="H25" s="8"/>
      <c r="I25" s="8"/>
      <c r="J25" s="8"/>
      <c r="K25" s="8"/>
      <c r="L25" s="8"/>
      <c r="M25" s="8">
        <f>H25+I25+J25+K25+L25</f>
        <v>0</v>
      </c>
    </row>
    <row r="26" spans="1:13" ht="12.75">
      <c r="A26" s="29">
        <v>754</v>
      </c>
      <c r="B26" s="28"/>
      <c r="C26" s="28" t="s">
        <v>15</v>
      </c>
      <c r="D26" s="28"/>
      <c r="E26" s="9">
        <f aca="true" t="shared" si="3" ref="E26:M26">E24+E25</f>
        <v>1000</v>
      </c>
      <c r="F26" s="9">
        <f t="shared" si="3"/>
        <v>0</v>
      </c>
      <c r="G26" s="9">
        <f t="shared" si="3"/>
        <v>1000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1000</v>
      </c>
      <c r="L26" s="8">
        <f t="shared" si="3"/>
        <v>0</v>
      </c>
      <c r="M26" s="8">
        <f t="shared" si="3"/>
        <v>1000</v>
      </c>
    </row>
    <row r="27" spans="1:13" ht="16.5" customHeight="1" hidden="1">
      <c r="A27" s="25">
        <v>7</v>
      </c>
      <c r="B27" s="22">
        <v>851</v>
      </c>
      <c r="C27" s="22">
        <v>85195</v>
      </c>
      <c r="D27" s="22" t="s">
        <v>36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ht="12.75" hidden="1">
      <c r="A28" s="25"/>
      <c r="B28" s="22"/>
      <c r="C28" s="22"/>
      <c r="D28" s="22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ht="12.75" hidden="1">
      <c r="A29" s="40" t="s">
        <v>37</v>
      </c>
      <c r="B29" s="41"/>
      <c r="C29" s="28" t="s">
        <v>15</v>
      </c>
      <c r="D29" s="28"/>
      <c r="E29" s="9">
        <f>E27+E28</f>
        <v>0</v>
      </c>
      <c r="F29" s="9">
        <f aca="true" t="shared" si="4" ref="F29:L29">F27+F28</f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v>0</v>
      </c>
      <c r="L29" s="9">
        <f t="shared" si="4"/>
        <v>0</v>
      </c>
      <c r="M29" s="9">
        <v>0</v>
      </c>
    </row>
    <row r="30" spans="1:13" ht="78.75">
      <c r="A30" s="6">
        <v>8</v>
      </c>
      <c r="B30" s="7">
        <v>852</v>
      </c>
      <c r="C30" s="7">
        <v>85212</v>
      </c>
      <c r="D30" s="10" t="s">
        <v>19</v>
      </c>
      <c r="E30" s="8">
        <v>2496000</v>
      </c>
      <c r="F30" s="8">
        <v>0</v>
      </c>
      <c r="G30" s="8">
        <v>2496000</v>
      </c>
      <c r="H30" s="8">
        <v>55000</v>
      </c>
      <c r="I30" s="8">
        <v>28750</v>
      </c>
      <c r="J30" s="8">
        <v>2406550</v>
      </c>
      <c r="K30" s="8">
        <v>5700</v>
      </c>
      <c r="L30" s="8"/>
      <c r="M30" s="8">
        <f>H30+I30+J30+K30+L30</f>
        <v>2496000</v>
      </c>
    </row>
    <row r="31" spans="1:13" ht="54.75" customHeight="1">
      <c r="A31" s="6">
        <v>9</v>
      </c>
      <c r="B31" s="7">
        <v>852</v>
      </c>
      <c r="C31" s="7">
        <v>85213</v>
      </c>
      <c r="D31" s="10" t="s">
        <v>20</v>
      </c>
      <c r="E31" s="8">
        <v>12000</v>
      </c>
      <c r="F31" s="8">
        <v>0</v>
      </c>
      <c r="G31" s="8">
        <f>E31+F31</f>
        <v>12000</v>
      </c>
      <c r="H31" s="8">
        <v>0</v>
      </c>
      <c r="I31" s="8">
        <v>0</v>
      </c>
      <c r="J31" s="8">
        <v>12000</v>
      </c>
      <c r="K31" s="8">
        <v>0</v>
      </c>
      <c r="L31" s="8"/>
      <c r="M31" s="8">
        <f>H31+I31+J31+K31+L31</f>
        <v>12000</v>
      </c>
    </row>
    <row r="32" spans="1:13" ht="54.75" customHeight="1">
      <c r="A32" s="6">
        <v>10</v>
      </c>
      <c r="B32" s="7">
        <v>852</v>
      </c>
      <c r="C32" s="7">
        <v>85214</v>
      </c>
      <c r="D32" s="10" t="s">
        <v>21</v>
      </c>
      <c r="E32" s="8">
        <v>125000</v>
      </c>
      <c r="F32" s="8">
        <v>0</v>
      </c>
      <c r="G32" s="8">
        <v>125000</v>
      </c>
      <c r="H32" s="8">
        <v>0</v>
      </c>
      <c r="I32" s="8">
        <v>0</v>
      </c>
      <c r="J32" s="8">
        <v>125000</v>
      </c>
      <c r="K32" s="8">
        <v>0</v>
      </c>
      <c r="L32" s="8">
        <v>0</v>
      </c>
      <c r="M32" s="8">
        <f>H32+I32+J32+K32+L32</f>
        <v>125000</v>
      </c>
    </row>
    <row r="33" spans="1:13" ht="24.75" customHeight="1">
      <c r="A33" s="6">
        <v>11</v>
      </c>
      <c r="B33" s="7">
        <v>852</v>
      </c>
      <c r="C33" s="7">
        <v>85278</v>
      </c>
      <c r="D33" s="10" t="s">
        <v>32</v>
      </c>
      <c r="E33" s="8">
        <v>0</v>
      </c>
      <c r="F33" s="8">
        <v>0</v>
      </c>
      <c r="G33" s="8">
        <v>0</v>
      </c>
      <c r="H33" s="8"/>
      <c r="I33" s="8">
        <v>0</v>
      </c>
      <c r="J33" s="8">
        <v>0</v>
      </c>
      <c r="K33" s="8">
        <v>0</v>
      </c>
      <c r="L33" s="8"/>
      <c r="M33" s="8">
        <v>0</v>
      </c>
    </row>
    <row r="34" spans="1:13" ht="12.75">
      <c r="A34" s="29">
        <v>754</v>
      </c>
      <c r="B34" s="28"/>
      <c r="C34" s="28" t="s">
        <v>15</v>
      </c>
      <c r="D34" s="28"/>
      <c r="E34" s="9">
        <f aca="true" t="shared" si="5" ref="E34:M34">E30+E31+E32+E33</f>
        <v>2633000</v>
      </c>
      <c r="F34" s="8">
        <f t="shared" si="5"/>
        <v>0</v>
      </c>
      <c r="G34" s="8">
        <f t="shared" si="5"/>
        <v>2633000</v>
      </c>
      <c r="H34" s="9">
        <f t="shared" si="5"/>
        <v>55000</v>
      </c>
      <c r="I34" s="9">
        <f t="shared" si="5"/>
        <v>28750</v>
      </c>
      <c r="J34" s="9">
        <f t="shared" si="5"/>
        <v>2543550</v>
      </c>
      <c r="K34" s="9">
        <f t="shared" si="5"/>
        <v>5700</v>
      </c>
      <c r="L34" s="8">
        <f t="shared" si="5"/>
        <v>0</v>
      </c>
      <c r="M34" s="9">
        <f t="shared" si="5"/>
        <v>2633000</v>
      </c>
    </row>
    <row r="35" spans="1:13" ht="12.75">
      <c r="A35" s="11"/>
      <c r="B35" s="11"/>
      <c r="C35" s="11"/>
      <c r="D35" s="11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28" t="s">
        <v>22</v>
      </c>
      <c r="B36" s="28"/>
      <c r="C36" s="28"/>
      <c r="D36" s="28"/>
      <c r="E36" s="9">
        <f>E34+E26+E23+E20+E16+E13+E29</f>
        <v>2699700</v>
      </c>
      <c r="F36" s="9">
        <f aca="true" t="shared" si="6" ref="F36:M36">F34+F26+F23+F20+F16+F13+F29</f>
        <v>0</v>
      </c>
      <c r="G36" s="9">
        <f t="shared" si="6"/>
        <v>2699700</v>
      </c>
      <c r="H36" s="9">
        <f t="shared" si="6"/>
        <v>83902</v>
      </c>
      <c r="I36" s="9">
        <f t="shared" si="6"/>
        <v>33848</v>
      </c>
      <c r="J36" s="9">
        <f t="shared" si="6"/>
        <v>2543550</v>
      </c>
      <c r="K36" s="9">
        <f t="shared" si="6"/>
        <v>38400</v>
      </c>
      <c r="L36" s="9">
        <f t="shared" si="6"/>
        <v>0</v>
      </c>
      <c r="M36" s="9">
        <f t="shared" si="6"/>
        <v>2699700</v>
      </c>
    </row>
    <row r="38" spans="1:13" s="12" customFormat="1" ht="12.75">
      <c r="A38" s="30" t="s">
        <v>45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5" t="s">
        <v>3</v>
      </c>
      <c r="B39" s="5" t="s">
        <v>4</v>
      </c>
      <c r="C39" s="5" t="s">
        <v>24</v>
      </c>
      <c r="D39" s="13"/>
      <c r="E39" s="14"/>
      <c r="F39" s="53" t="s">
        <v>25</v>
      </c>
      <c r="G39" s="54"/>
      <c r="H39" s="54"/>
      <c r="I39" s="54"/>
      <c r="J39" s="54"/>
      <c r="K39" s="54"/>
      <c r="L39" s="54"/>
      <c r="M39" s="55"/>
    </row>
    <row r="40" spans="1:13" ht="12.75">
      <c r="A40" s="15" t="s">
        <v>26</v>
      </c>
      <c r="B40" s="15">
        <v>750</v>
      </c>
      <c r="C40" s="15">
        <v>75011</v>
      </c>
      <c r="D40" s="16" t="s">
        <v>27</v>
      </c>
      <c r="E40" s="17"/>
      <c r="F40" s="53" t="s">
        <v>28</v>
      </c>
      <c r="G40" s="55"/>
      <c r="H40" s="53" t="s">
        <v>23</v>
      </c>
      <c r="I40" s="55"/>
      <c r="J40" s="53" t="s">
        <v>30</v>
      </c>
      <c r="K40" s="55"/>
      <c r="L40" s="53" t="s">
        <v>29</v>
      </c>
      <c r="M40" s="55"/>
    </row>
    <row r="41" spans="1:13" ht="12.75">
      <c r="A41" s="18"/>
      <c r="B41" s="18"/>
      <c r="C41" s="18"/>
      <c r="D41" s="19"/>
      <c r="E41" s="20"/>
      <c r="F41" s="51">
        <v>42000</v>
      </c>
      <c r="G41" s="52"/>
      <c r="H41" s="51">
        <v>0</v>
      </c>
      <c r="I41" s="52"/>
      <c r="J41" s="51">
        <v>0</v>
      </c>
      <c r="K41" s="52"/>
      <c r="L41" s="51">
        <v>0</v>
      </c>
      <c r="M41" s="52"/>
    </row>
    <row r="42" spans="1:13" ht="12.75">
      <c r="A42" s="18"/>
      <c r="B42" s="18"/>
      <c r="C42" s="18"/>
      <c r="D42" s="19"/>
      <c r="E42" s="20"/>
      <c r="F42" s="53" t="s">
        <v>41</v>
      </c>
      <c r="G42" s="55"/>
      <c r="H42" s="53" t="s">
        <v>23</v>
      </c>
      <c r="I42" s="55"/>
      <c r="J42" s="53" t="s">
        <v>30</v>
      </c>
      <c r="K42" s="55"/>
      <c r="L42" s="53" t="s">
        <v>29</v>
      </c>
      <c r="M42" s="55"/>
    </row>
    <row r="43" spans="1:13" ht="36" customHeight="1">
      <c r="A43" s="26" t="s">
        <v>38</v>
      </c>
      <c r="B43" s="26">
        <v>852</v>
      </c>
      <c r="C43" s="26">
        <v>85212</v>
      </c>
      <c r="D43" s="44" t="s">
        <v>19</v>
      </c>
      <c r="E43" s="45"/>
      <c r="F43" s="46">
        <v>8000</v>
      </c>
      <c r="G43" s="47"/>
      <c r="H43" s="46">
        <v>0</v>
      </c>
      <c r="I43" s="47"/>
      <c r="J43" s="46">
        <v>0</v>
      </c>
      <c r="K43" s="47"/>
      <c r="L43" s="46">
        <v>0</v>
      </c>
      <c r="M43" s="47"/>
    </row>
    <row r="44" spans="1:13" ht="12.75">
      <c r="A44" s="48" t="s">
        <v>39</v>
      </c>
      <c r="B44" s="49"/>
      <c r="C44" s="49"/>
      <c r="D44" s="49"/>
      <c r="E44" s="50"/>
      <c r="F44" s="42">
        <f>SUM(F41:F43)</f>
        <v>50000</v>
      </c>
      <c r="G44" s="43"/>
      <c r="H44" s="42">
        <f>SUM(H41:H43)</f>
        <v>0</v>
      </c>
      <c r="I44" s="43"/>
      <c r="J44" s="42">
        <f>SUM(J41:J43)</f>
        <v>0</v>
      </c>
      <c r="K44" s="43"/>
      <c r="L44" s="42" t="s">
        <v>46</v>
      </c>
      <c r="M44" s="43"/>
    </row>
  </sheetData>
  <mergeCells count="48">
    <mergeCell ref="F39:M39"/>
    <mergeCell ref="F42:G42"/>
    <mergeCell ref="H42:I42"/>
    <mergeCell ref="J42:K42"/>
    <mergeCell ref="L42:M42"/>
    <mergeCell ref="F40:G40"/>
    <mergeCell ref="H40:I40"/>
    <mergeCell ref="J40:K40"/>
    <mergeCell ref="L40:M40"/>
    <mergeCell ref="L43:M43"/>
    <mergeCell ref="L44:M44"/>
    <mergeCell ref="A44:E44"/>
    <mergeCell ref="F41:G41"/>
    <mergeCell ref="H41:I41"/>
    <mergeCell ref="J41:K41"/>
    <mergeCell ref="L41:M41"/>
    <mergeCell ref="H43:I43"/>
    <mergeCell ref="H44:I44"/>
    <mergeCell ref="J43:K43"/>
    <mergeCell ref="J44:K44"/>
    <mergeCell ref="D43:E43"/>
    <mergeCell ref="F43:G43"/>
    <mergeCell ref="F44:G44"/>
    <mergeCell ref="C13:D13"/>
    <mergeCell ref="A13:B13"/>
    <mergeCell ref="C29:D29"/>
    <mergeCell ref="A29:B29"/>
    <mergeCell ref="A38:M38"/>
    <mergeCell ref="B8:B10"/>
    <mergeCell ref="C8:C10"/>
    <mergeCell ref="D8:D10"/>
    <mergeCell ref="A16:B16"/>
    <mergeCell ref="C16:D16"/>
    <mergeCell ref="A20:B20"/>
    <mergeCell ref="C20:D20"/>
    <mergeCell ref="A34:B34"/>
    <mergeCell ref="C34:D34"/>
    <mergeCell ref="A6:M6"/>
    <mergeCell ref="E8:G9"/>
    <mergeCell ref="H8:M8"/>
    <mergeCell ref="H9:L9"/>
    <mergeCell ref="M9:M10"/>
    <mergeCell ref="A8:A10"/>
    <mergeCell ref="A36:D36"/>
    <mergeCell ref="A23:B23"/>
    <mergeCell ref="C23:D23"/>
    <mergeCell ref="C26:D26"/>
    <mergeCell ref="A26:B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2007-12-19T14:28:41Z</cp:lastPrinted>
  <dcterms:created xsi:type="dcterms:W3CDTF">2006-02-28T08:34:31Z</dcterms:created>
  <dcterms:modified xsi:type="dcterms:W3CDTF">2007-12-19T14:29:32Z</dcterms:modified>
  <cp:category/>
  <cp:version/>
  <cp:contentType/>
  <cp:contentStatus/>
</cp:coreProperties>
</file>