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<sst xmlns="http://schemas.openxmlformats.org/spreadsheetml/2006/main" count="14" uniqueCount="14">
  <si>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WÓJT GMINY KOBIERZYCE
AL.. PAŁACOWA 1
55-040 KOBIERZYCE
WOJ.. DOLNOŚLĄSKIE</t>
  </si>
  <si>
    <t>Lp.</t>
  </si>
  <si>
    <t>Wyszczególnienie</t>
  </si>
  <si>
    <t>Prognoza</t>
  </si>
  <si>
    <t>Poziom obsługi długu:</t>
  </si>
  <si>
    <t>- spłata rat</t>
  </si>
  <si>
    <t>- spłata odsetek</t>
  </si>
  <si>
    <t>Prognozowane dochody budżetowe</t>
  </si>
  <si>
    <t>Relacja długu do dochodu w %</t>
  </si>
  <si>
    <r>
      <t xml:space="preserve">Zobowiązania wg tytułów dłużnych: 
</t>
    </r>
    <r>
      <rPr>
        <sz val="11"/>
        <rFont val="Times New Roman"/>
        <family val="1"/>
      </rPr>
      <t>- zaciągnięte pożyczki długoterminowe</t>
    </r>
  </si>
  <si>
    <t>Relacja obsługi długu do dochodu w roku budżetowym %</t>
  </si>
  <si>
    <t>Prognoza kwoty długu i spłat na rok 2008 i lata następne</t>
  </si>
  <si>
    <t>Kwota długu na  31.12.2007 rok</t>
  </si>
  <si>
    <t>załacznik nr 11 do budżetu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</si>
</sst>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 indent="1"/>
    </xf>
    <xf numFmtId="1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26.8515625" style="0" customWidth="1"/>
    <col min="3" max="3" width="14.00390625" style="0" customWidth="1"/>
    <col min="4" max="4" width="11.140625" style="0" customWidth="1"/>
    <col min="5" max="5" width="3.00390625" style="0" customWidth="1"/>
    <col min="6" max="6" width="11.421875" style="0" customWidth="1"/>
    <col min="7" max="7" width="11.7109375" style="0" customWidth="1"/>
    <col min="8" max="10" width="11.28125" style="0" customWidth="1"/>
    <col min="11" max="11" width="11.57421875" style="0" customWidth="1"/>
  </cols>
  <sheetData>
    <row r="1" spans="1:11" ht="57" customHeight="1">
      <c r="A1" s="26" t="s">
        <v>0</v>
      </c>
      <c r="B1" s="27"/>
      <c r="J1" s="17" t="s">
        <v>13</v>
      </c>
      <c r="K1" s="17"/>
    </row>
    <row r="2" spans="1:11" ht="18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2"/>
      <c r="K3" s="2"/>
    </row>
    <row r="4" spans="10:11" ht="12.75">
      <c r="J4" s="2"/>
      <c r="K4" s="2"/>
    </row>
    <row r="5" spans="1:11" ht="15">
      <c r="A5" s="19" t="s">
        <v>1</v>
      </c>
      <c r="B5" s="20" t="s">
        <v>2</v>
      </c>
      <c r="C5" s="21" t="s">
        <v>12</v>
      </c>
      <c r="D5" s="23" t="s">
        <v>3</v>
      </c>
      <c r="E5" s="24"/>
      <c r="F5" s="24"/>
      <c r="G5" s="24"/>
      <c r="H5" s="24"/>
      <c r="I5" s="24"/>
      <c r="J5" s="24"/>
      <c r="K5" s="25"/>
    </row>
    <row r="6" spans="1:11" ht="42.75" customHeight="1">
      <c r="A6" s="19"/>
      <c r="B6" s="20"/>
      <c r="C6" s="22"/>
      <c r="D6" s="28">
        <v>2008</v>
      </c>
      <c r="E6" s="29"/>
      <c r="F6" s="3">
        <v>2009</v>
      </c>
      <c r="G6" s="3">
        <v>2010</v>
      </c>
      <c r="H6" s="3">
        <v>2011</v>
      </c>
      <c r="I6" s="3">
        <v>2012</v>
      </c>
      <c r="J6" s="4">
        <v>2013</v>
      </c>
      <c r="K6" s="4">
        <v>2014</v>
      </c>
    </row>
    <row r="7" spans="1:11" ht="78" customHeight="1">
      <c r="A7" s="5">
        <v>1</v>
      </c>
      <c r="B7" s="6" t="s">
        <v>9</v>
      </c>
      <c r="C7" s="7">
        <v>10650000</v>
      </c>
      <c r="D7" s="30">
        <v>9150000</v>
      </c>
      <c r="E7" s="31"/>
      <c r="F7" s="7">
        <v>7650000</v>
      </c>
      <c r="G7" s="7">
        <v>6150000</v>
      </c>
      <c r="H7" s="7">
        <v>4650000</v>
      </c>
      <c r="I7" s="7">
        <v>3150000</v>
      </c>
      <c r="J7" s="8">
        <v>1650000</v>
      </c>
      <c r="K7" s="8">
        <v>0</v>
      </c>
    </row>
    <row r="8" spans="1:11" ht="15">
      <c r="A8" s="14">
        <v>2</v>
      </c>
      <c r="B8" s="9" t="s">
        <v>4</v>
      </c>
      <c r="C8" s="7"/>
      <c r="D8" s="30">
        <v>1761000</v>
      </c>
      <c r="E8" s="31"/>
      <c r="F8" s="7">
        <f aca="true" t="shared" si="0" ref="F8:K8">SUM(F9,F10)</f>
        <v>1713000</v>
      </c>
      <c r="G8" s="7">
        <f t="shared" si="0"/>
        <v>1665000</v>
      </c>
      <c r="H8" s="7">
        <f t="shared" si="0"/>
        <v>1617000</v>
      </c>
      <c r="I8" s="7">
        <f t="shared" si="0"/>
        <v>1569000</v>
      </c>
      <c r="J8" s="7">
        <f t="shared" si="0"/>
        <v>1531000</v>
      </c>
      <c r="K8" s="7">
        <f t="shared" si="0"/>
        <v>1657500</v>
      </c>
    </row>
    <row r="9" spans="1:11" ht="14.25">
      <c r="A9" s="15"/>
      <c r="B9" s="10" t="s">
        <v>5</v>
      </c>
      <c r="C9" s="11"/>
      <c r="D9" s="34">
        <v>1500000</v>
      </c>
      <c r="E9" s="35"/>
      <c r="F9" s="11">
        <v>1500000</v>
      </c>
      <c r="G9" s="11">
        <v>1500000</v>
      </c>
      <c r="H9" s="11">
        <v>1500000</v>
      </c>
      <c r="I9" s="11">
        <v>1500000</v>
      </c>
      <c r="J9" s="11">
        <v>1500000</v>
      </c>
      <c r="K9" s="11">
        <v>1650000</v>
      </c>
    </row>
    <row r="10" spans="1:11" ht="14.25">
      <c r="A10" s="16"/>
      <c r="B10" s="10" t="s">
        <v>6</v>
      </c>
      <c r="C10" s="11"/>
      <c r="D10" s="34">
        <v>261000</v>
      </c>
      <c r="E10" s="35"/>
      <c r="F10" s="11">
        <v>213000</v>
      </c>
      <c r="G10" s="11">
        <v>165000</v>
      </c>
      <c r="H10" s="11">
        <v>117000</v>
      </c>
      <c r="I10" s="11">
        <v>69000</v>
      </c>
      <c r="J10" s="11">
        <v>31000</v>
      </c>
      <c r="K10" s="11">
        <v>7500</v>
      </c>
    </row>
    <row r="11" spans="1:11" ht="30">
      <c r="A11" s="12">
        <v>3</v>
      </c>
      <c r="B11" s="9" t="s">
        <v>7</v>
      </c>
      <c r="C11" s="11"/>
      <c r="D11" s="30">
        <v>72945289</v>
      </c>
      <c r="E11" s="31"/>
      <c r="F11" s="7">
        <v>73500000</v>
      </c>
      <c r="G11" s="7">
        <v>75000000</v>
      </c>
      <c r="H11" s="7">
        <v>80000000</v>
      </c>
      <c r="I11" s="7">
        <v>85000000</v>
      </c>
      <c r="J11" s="7">
        <v>87000000</v>
      </c>
      <c r="K11" s="7">
        <v>90000000</v>
      </c>
    </row>
    <row r="12" spans="1:11" ht="30">
      <c r="A12" s="12">
        <v>4</v>
      </c>
      <c r="B12" s="9" t="s">
        <v>8</v>
      </c>
      <c r="C12" s="11"/>
      <c r="D12" s="32">
        <v>0.1255</v>
      </c>
      <c r="E12" s="33"/>
      <c r="F12" s="13">
        <f aca="true" t="shared" si="1" ref="F12:K12">F7/F11</f>
        <v>0.10408163265306122</v>
      </c>
      <c r="G12" s="13">
        <f t="shared" si="1"/>
        <v>0.082</v>
      </c>
      <c r="H12" s="13">
        <f t="shared" si="1"/>
        <v>0.058125</v>
      </c>
      <c r="I12" s="13">
        <f t="shared" si="1"/>
        <v>0.03705882352941176</v>
      </c>
      <c r="J12" s="13">
        <f t="shared" si="1"/>
        <v>0.01896551724137931</v>
      </c>
      <c r="K12" s="13">
        <f t="shared" si="1"/>
        <v>0</v>
      </c>
    </row>
    <row r="13" spans="1:11" ht="45">
      <c r="A13" s="12">
        <v>5</v>
      </c>
      <c r="B13" s="9" t="s">
        <v>10</v>
      </c>
      <c r="C13" s="11"/>
      <c r="D13" s="32">
        <v>0.0242</v>
      </c>
      <c r="E13" s="33"/>
      <c r="F13" s="13">
        <f aca="true" t="shared" si="2" ref="F13:K13">F8/F11</f>
        <v>0.02330612244897959</v>
      </c>
      <c r="G13" s="13">
        <f t="shared" si="2"/>
        <v>0.0222</v>
      </c>
      <c r="H13" s="13">
        <f t="shared" si="2"/>
        <v>0.0202125</v>
      </c>
      <c r="I13" s="13">
        <f t="shared" si="2"/>
        <v>0.018458823529411764</v>
      </c>
      <c r="J13" s="13">
        <f t="shared" si="2"/>
        <v>0.01759770114942529</v>
      </c>
      <c r="K13" s="13">
        <f t="shared" si="2"/>
        <v>0.018416666666666668</v>
      </c>
    </row>
  </sheetData>
  <mergeCells count="16">
    <mergeCell ref="D12:E12"/>
    <mergeCell ref="D13:E13"/>
    <mergeCell ref="D8:E8"/>
    <mergeCell ref="D9:E9"/>
    <mergeCell ref="D10:E10"/>
    <mergeCell ref="D11:E11"/>
    <mergeCell ref="A8:A10"/>
    <mergeCell ref="J1:K1"/>
    <mergeCell ref="A2:K2"/>
    <mergeCell ref="A5:A6"/>
    <mergeCell ref="B5:B6"/>
    <mergeCell ref="C5:C6"/>
    <mergeCell ref="D5:K5"/>
    <mergeCell ref="A1:B1"/>
    <mergeCell ref="D6:E6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Kobierzyce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 Marek</dc:creator>
  <cp:keywords/>
  <dc:description/>
  <cp:lastModifiedBy>admin</cp:lastModifiedBy>
  <cp:lastPrinted>2007-12-19T10:33:01Z</cp:lastPrinted>
  <dcterms:created xsi:type="dcterms:W3CDTF">2007-01-19T12:47:05Z</dcterms:created>
  <dcterms:modified xsi:type="dcterms:W3CDTF">2007-12-19T10:34:04Z</dcterms:modified>
  <cp:category/>
  <cp:version/>
  <cp:contentType/>
  <cp:contentStatus/>
</cp:coreProperties>
</file>